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E38DCA4A-AB45-42D0-8D85-9B4C53EA0E7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<sst xmlns="http://schemas.openxmlformats.org/spreadsheetml/2006/main" count="8065" uniqueCount="1828">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</sst>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753</v>
      </c>
      <c r="B10" s="251"/>
      <c r="C10" s="194" t="str">
        <f>VLOOKUP(A10,Listado!A6:R456,6,0)</f>
        <v>G. PROYECTOS SINGULARES</v>
      </c>
      <c r="D10" s="194"/>
      <c r="E10" s="194"/>
      <c r="F10" s="194"/>
      <c r="G10" s="194" t="str">
        <f>VLOOKUP(A10,Listado!A6:R456,7,0)</f>
        <v>Técnico/a 2</v>
      </c>
      <c r="H10" s="194"/>
      <c r="I10" s="244" t="str">
        <f>VLOOKUP(A10,Listado!A6:R456,2,0)</f>
        <v>Técnico/a de apoyo en geología y geotecnia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LzduV9XfvDbbxxwqj7V9evJOK1rhmJxJs7AXpwipjHcsLqkW9rAyQ0/HJKz1AV31Czy0QDMzXDB2WcGRGvyA==" saltValue="1j7jjeTeFsQlYsQFNsb9w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2022-09-29T13:47:54Z</dcterms:modified>
</cp:coreProperties>
</file>